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rodetskiy\Downloads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Лист1!$A$9:$H$66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C56" i="1" l="1"/>
  <c r="C65" i="1" l="1"/>
  <c r="C64" i="1"/>
  <c r="C63" i="1"/>
  <c r="C61" i="1"/>
  <c r="C60" i="1"/>
  <c r="C59" i="1"/>
  <c r="C57" i="1"/>
  <c r="C55" i="1"/>
  <c r="C53" i="1"/>
  <c r="C52" i="1"/>
  <c r="C51" i="1"/>
  <c r="C49" i="1"/>
  <c r="C48" i="1"/>
  <c r="C47" i="1"/>
  <c r="C45" i="1"/>
  <c r="C44" i="1"/>
  <c r="C43" i="1"/>
  <c r="C41" i="1"/>
  <c r="C40" i="1"/>
  <c r="C39" i="1"/>
  <c r="C37" i="1"/>
  <c r="C36" i="1"/>
  <c r="C35" i="1"/>
  <c r="C33" i="1"/>
  <c r="C32" i="1"/>
  <c r="C31" i="1"/>
  <c r="C29" i="1"/>
  <c r="C28" i="1"/>
  <c r="C27" i="1"/>
  <c r="C25" i="1"/>
  <c r="C24" i="1"/>
  <c r="C23" i="1"/>
  <c r="C21" i="1"/>
  <c r="C20" i="1"/>
  <c r="C19" i="1"/>
  <c r="C17" i="1"/>
  <c r="C16" i="1"/>
  <c r="C15" i="1"/>
  <c r="C12" i="1"/>
  <c r="C13" i="1"/>
  <c r="C11" i="1"/>
  <c r="C66" i="1" l="1"/>
</calcChain>
</file>

<file path=xl/sharedStrings.xml><?xml version="1.0" encoding="utf-8"?>
<sst xmlns="http://schemas.openxmlformats.org/spreadsheetml/2006/main" count="64" uniqueCount="25">
  <si>
    <t>Жамбылская область</t>
  </si>
  <si>
    <t>г.Шымкент</t>
  </si>
  <si>
    <t>Туркестанская область</t>
  </si>
  <si>
    <t>Кызылординская область</t>
  </si>
  <si>
    <t>Западно-Казахстанская область</t>
  </si>
  <si>
    <t>Актюбинская область</t>
  </si>
  <si>
    <t>Костанайская область</t>
  </si>
  <si>
    <t>Мангистауская область</t>
  </si>
  <si>
    <t>Атырауская область</t>
  </si>
  <si>
    <t>Восточно-Казахстанская область</t>
  </si>
  <si>
    <t>Алматинская область</t>
  </si>
  <si>
    <t>г.Алматы</t>
  </si>
  <si>
    <t>№ _______________</t>
  </si>
  <si>
    <t>Регион</t>
  </si>
  <si>
    <t>Приложение 1 к письму</t>
  </si>
  <si>
    <t>Объем поставки газа, 
тыс. м3</t>
  </si>
  <si>
    <t>Карагандинская область</t>
  </si>
  <si>
    <t>для производства компр. газа</t>
  </si>
  <si>
    <t>г.Астана</t>
  </si>
  <si>
    <t>от "___" __________ 2024 г.</t>
  </si>
  <si>
    <t>оптовая реализации</t>
  </si>
  <si>
    <t>крупные коммерческие потребители</t>
  </si>
  <si>
    <t>Итого</t>
  </si>
  <si>
    <t>Средства на покупку
(по оптовым ценам), 
тенге без НДС</t>
  </si>
  <si>
    <t>Полугодовая информация об использовании средств по покупке товарного газа, учтенных в предельной цене
АО "QazaqGaz Aimaq" за 2-е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</si>
</sst>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[Red]\-#,##0.000\ "/>
    <numFmt numFmtId="166" formatCode="_-* #,##0.000_р_._-;\-* #,##0.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/>
    </xf>
    <xf numFmtId="164" fontId="6" fillId="0" borderId="1" xfId="0" applyNumberFormat="1" applyFont="1" applyBorder="1"/>
    <xf numFmtId="4" fontId="6" fillId="0" borderId="1" xfId="0" applyNumberFormat="1" applyFont="1" applyBorder="1"/>
    <xf numFmtId="165" fontId="7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4" fontId="4" fillId="0" borderId="1" xfId="0" applyNumberFormat="1" applyFont="1" applyBorder="1"/>
    <xf numFmtId="0" fontId="2" fillId="0" borderId="1" xfId="0" applyFont="1" applyBorder="1"/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zoomScaleNormal="100" zoomScaleSheetLayoutView="85" workbookViewId="0">
      <selection activeCell="D40" sqref="D1:D1048576"/>
    </sheetView>
  </sheetViews>
  <sheetFormatPr defaultRowHeight="14.25" x14ac:dyDescent="0.2"/>
  <cols>
    <col min="1" max="1" width="45.42578125" style="1" customWidth="1"/>
    <col min="2" max="2" width="31.7109375" style="1" customWidth="1"/>
    <col min="3" max="3" width="33.42578125" style="1" customWidth="1"/>
    <col min="4" max="4" width="12.140625" style="3" hidden="1" customWidth="1"/>
    <col min="5" max="6" width="13.7109375" style="1" bestFit="1" customWidth="1"/>
    <col min="7" max="7" width="9.140625" style="1"/>
    <col min="8" max="8" width="9.7109375" style="1" bestFit="1" customWidth="1"/>
    <col min="9" max="16384" width="9.140625" style="1"/>
  </cols>
  <sheetData>
    <row r="1" spans="1:4" ht="15" x14ac:dyDescent="0.2">
      <c r="C1" s="2" t="s">
        <v>14</v>
      </c>
    </row>
    <row r="2" spans="1:4" ht="15" x14ac:dyDescent="0.2">
      <c r="C2" s="2" t="s">
        <v>19</v>
      </c>
    </row>
    <row r="3" spans="1:4" ht="15" x14ac:dyDescent="0.2">
      <c r="C3" s="2" t="s">
        <v>12</v>
      </c>
    </row>
    <row r="6" spans="1:4" ht="57" customHeight="1" x14ac:dyDescent="0.2">
      <c r="A6" s="17" t="s">
        <v>24</v>
      </c>
      <c r="B6" s="18"/>
      <c r="C6" s="18"/>
    </row>
    <row r="9" spans="1:4" ht="54" x14ac:dyDescent="0.2">
      <c r="A9" s="4" t="s">
        <v>13</v>
      </c>
      <c r="B9" s="5" t="s">
        <v>15</v>
      </c>
      <c r="C9" s="5" t="s">
        <v>23</v>
      </c>
    </row>
    <row r="10" spans="1:4" ht="18" x14ac:dyDescent="0.25">
      <c r="A10" s="6" t="s">
        <v>0</v>
      </c>
      <c r="B10" s="7"/>
      <c r="C10" s="8"/>
      <c r="D10" s="9">
        <v>22426622353.860001</v>
      </c>
    </row>
    <row r="11" spans="1:4" ht="18" x14ac:dyDescent="0.25">
      <c r="A11" s="10" t="s">
        <v>20</v>
      </c>
      <c r="B11" s="7">
        <v>937180.94500000007</v>
      </c>
      <c r="C11" s="8">
        <f>B11*D11</f>
        <v>26827741731.570004</v>
      </c>
      <c r="D11" s="14">
        <v>28626</v>
      </c>
    </row>
    <row r="12" spans="1:4" ht="18" x14ac:dyDescent="0.25">
      <c r="A12" s="10" t="s">
        <v>17</v>
      </c>
      <c r="B12" s="7">
        <v>1642.9379999999999</v>
      </c>
      <c r="C12" s="8">
        <f t="shared" ref="C12:C13" si="0">B12*D12</f>
        <v>70600331.736000001</v>
      </c>
      <c r="D12" s="14">
        <v>42972</v>
      </c>
    </row>
    <row r="13" spans="1:4" ht="18" x14ac:dyDescent="0.25">
      <c r="A13" s="10" t="s">
        <v>21</v>
      </c>
      <c r="B13" s="7">
        <v>78032.713000000003</v>
      </c>
      <c r="C13" s="8">
        <f t="shared" si="0"/>
        <v>4593473683.4580002</v>
      </c>
      <c r="D13" s="14">
        <v>58866</v>
      </c>
    </row>
    <row r="14" spans="1:4" ht="18" x14ac:dyDescent="0.25">
      <c r="A14" s="6" t="s">
        <v>1</v>
      </c>
      <c r="B14" s="7"/>
      <c r="C14" s="8"/>
      <c r="D14" s="14"/>
    </row>
    <row r="15" spans="1:4" ht="18" x14ac:dyDescent="0.25">
      <c r="A15" s="10" t="s">
        <v>20</v>
      </c>
      <c r="B15" s="7">
        <v>638401.94220499997</v>
      </c>
      <c r="C15" s="8">
        <f>B15*D15</f>
        <v>18731351386.236904</v>
      </c>
      <c r="D15" s="14">
        <v>29341</v>
      </c>
    </row>
    <row r="16" spans="1:4" ht="18" x14ac:dyDescent="0.25">
      <c r="A16" s="10" t="s">
        <v>17</v>
      </c>
      <c r="B16" s="7">
        <v>13127.165000000001</v>
      </c>
      <c r="C16" s="8">
        <f t="shared" ref="C16:C17" si="1">B16*D16</f>
        <v>532516575.39000005</v>
      </c>
      <c r="D16" s="14">
        <v>40566</v>
      </c>
    </row>
    <row r="17" spans="1:4" ht="18" x14ac:dyDescent="0.25">
      <c r="A17" s="10" t="s">
        <v>21</v>
      </c>
      <c r="B17" s="7">
        <v>10419.204000000002</v>
      </c>
      <c r="C17" s="8">
        <f t="shared" si="1"/>
        <v>617525382.67200005</v>
      </c>
      <c r="D17" s="14">
        <v>59268</v>
      </c>
    </row>
    <row r="18" spans="1:4" ht="18" x14ac:dyDescent="0.25">
      <c r="A18" s="6" t="s">
        <v>2</v>
      </c>
      <c r="B18" s="7"/>
      <c r="C18" s="8"/>
      <c r="D18" s="14"/>
    </row>
    <row r="19" spans="1:4" ht="18" x14ac:dyDescent="0.25">
      <c r="A19" s="10" t="s">
        <v>20</v>
      </c>
      <c r="B19" s="7">
        <v>465547.54500000004</v>
      </c>
      <c r="C19" s="8">
        <f>B19*D19</f>
        <v>13659630517.845001</v>
      </c>
      <c r="D19" s="14">
        <v>29341</v>
      </c>
    </row>
    <row r="20" spans="1:4" ht="18" x14ac:dyDescent="0.25">
      <c r="A20" s="10" t="s">
        <v>17</v>
      </c>
      <c r="B20" s="7">
        <v>0</v>
      </c>
      <c r="C20" s="8">
        <f t="shared" ref="C20:C21" si="2">B20*D20</f>
        <v>0</v>
      </c>
      <c r="D20" s="14">
        <v>40566</v>
      </c>
    </row>
    <row r="21" spans="1:4" ht="18" x14ac:dyDescent="0.25">
      <c r="A21" s="10" t="s">
        <v>21</v>
      </c>
      <c r="B21" s="7">
        <v>0</v>
      </c>
      <c r="C21" s="8">
        <f t="shared" si="2"/>
        <v>0</v>
      </c>
      <c r="D21" s="14">
        <v>59268</v>
      </c>
    </row>
    <row r="22" spans="1:4" ht="18" x14ac:dyDescent="0.25">
      <c r="A22" s="6" t="s">
        <v>3</v>
      </c>
      <c r="B22" s="7"/>
      <c r="C22" s="8"/>
      <c r="D22" s="14"/>
    </row>
    <row r="23" spans="1:4" ht="18" x14ac:dyDescent="0.25">
      <c r="A23" s="10" t="s">
        <v>20</v>
      </c>
      <c r="B23" s="7">
        <v>492849.80200000003</v>
      </c>
      <c r="C23" s="8">
        <f>B23*D23</f>
        <v>5981225197.0720005</v>
      </c>
      <c r="D23" s="14">
        <v>12136</v>
      </c>
    </row>
    <row r="24" spans="1:4" ht="18" x14ac:dyDescent="0.25">
      <c r="A24" s="10" t="s">
        <v>17</v>
      </c>
      <c r="B24" s="7">
        <v>4183.5789999999997</v>
      </c>
      <c r="C24" s="8">
        <f t="shared" ref="C24:C25" si="3">B24*D24</f>
        <v>124306682.82699999</v>
      </c>
      <c r="D24" s="14">
        <v>29713</v>
      </c>
    </row>
    <row r="25" spans="1:4" ht="18" x14ac:dyDescent="0.25">
      <c r="A25" s="10" t="s">
        <v>21</v>
      </c>
      <c r="B25" s="7">
        <v>17820.815000000002</v>
      </c>
      <c r="C25" s="8">
        <f t="shared" si="3"/>
        <v>811239140.43000007</v>
      </c>
      <c r="D25" s="14">
        <v>45522</v>
      </c>
    </row>
    <row r="26" spans="1:4" ht="18" x14ac:dyDescent="0.25">
      <c r="A26" s="6" t="s">
        <v>4</v>
      </c>
      <c r="B26" s="7"/>
      <c r="C26" s="8"/>
      <c r="D26" s="14"/>
    </row>
    <row r="27" spans="1:4" ht="18" x14ac:dyDescent="0.25">
      <c r="A27" s="10" t="s">
        <v>20</v>
      </c>
      <c r="B27" s="7">
        <v>587641.07499999995</v>
      </c>
      <c r="C27" s="8">
        <f>B27*D27</f>
        <v>8663592368.7249985</v>
      </c>
      <c r="D27" s="14">
        <v>14743</v>
      </c>
    </row>
    <row r="28" spans="1:4" ht="18" x14ac:dyDescent="0.25">
      <c r="A28" s="10" t="s">
        <v>17</v>
      </c>
      <c r="B28" s="7">
        <v>910.85500000000002</v>
      </c>
      <c r="C28" s="8">
        <f t="shared" ref="C28:C29" si="4">B28*D28</f>
        <v>13428735.265000001</v>
      </c>
      <c r="D28" s="14">
        <v>14743</v>
      </c>
    </row>
    <row r="29" spans="1:4" ht="18" x14ac:dyDescent="0.25">
      <c r="A29" s="10" t="s">
        <v>21</v>
      </c>
      <c r="B29" s="7">
        <v>21049.858</v>
      </c>
      <c r="C29" s="8">
        <f t="shared" si="4"/>
        <v>665954357.546</v>
      </c>
      <c r="D29" s="14">
        <v>31637</v>
      </c>
    </row>
    <row r="30" spans="1:4" ht="18" x14ac:dyDescent="0.25">
      <c r="A30" s="6" t="s">
        <v>5</v>
      </c>
      <c r="B30" s="7"/>
      <c r="C30" s="8"/>
      <c r="D30" s="14"/>
    </row>
    <row r="31" spans="1:4" ht="18" x14ac:dyDescent="0.25">
      <c r="A31" s="10" t="s">
        <v>20</v>
      </c>
      <c r="B31" s="7">
        <v>1123849.8149999999</v>
      </c>
      <c r="C31" s="8">
        <f>B31*D31</f>
        <v>12862461132.674999</v>
      </c>
      <c r="D31" s="14">
        <v>11445</v>
      </c>
    </row>
    <row r="32" spans="1:4" ht="18" x14ac:dyDescent="0.25">
      <c r="A32" s="10" t="s">
        <v>17</v>
      </c>
      <c r="B32" s="7">
        <v>3962.7569999999996</v>
      </c>
      <c r="C32" s="8">
        <f t="shared" ref="C32:C33" si="5">B32*D32</f>
        <v>86233555.076999992</v>
      </c>
      <c r="D32" s="14">
        <v>21761</v>
      </c>
    </row>
    <row r="33" spans="1:4" ht="18" x14ac:dyDescent="0.25">
      <c r="A33" s="10" t="s">
        <v>21</v>
      </c>
      <c r="B33" s="7">
        <v>263734.136</v>
      </c>
      <c r="C33" s="8">
        <f t="shared" si="5"/>
        <v>9054784091.2880001</v>
      </c>
      <c r="D33" s="14">
        <v>34333</v>
      </c>
    </row>
    <row r="34" spans="1:4" ht="18" x14ac:dyDescent="0.25">
      <c r="A34" s="6" t="s">
        <v>6</v>
      </c>
      <c r="B34" s="11"/>
      <c r="C34" s="12"/>
      <c r="D34" s="14"/>
    </row>
    <row r="35" spans="1:4" ht="18" x14ac:dyDescent="0.25">
      <c r="A35" s="10" t="s">
        <v>20</v>
      </c>
      <c r="B35" s="7">
        <v>330517.96500000008</v>
      </c>
      <c r="C35" s="8">
        <f>B35*D35</f>
        <v>8435148984.7650023</v>
      </c>
      <c r="D35" s="15">
        <v>25521</v>
      </c>
    </row>
    <row r="36" spans="1:4" ht="18" x14ac:dyDescent="0.25">
      <c r="A36" s="10" t="s">
        <v>17</v>
      </c>
      <c r="B36" s="7">
        <v>0</v>
      </c>
      <c r="C36" s="8">
        <f t="shared" ref="C36:C37" si="6">B36*D36</f>
        <v>0</v>
      </c>
      <c r="D36" s="16">
        <v>29432</v>
      </c>
    </row>
    <row r="37" spans="1:4" ht="18" x14ac:dyDescent="0.25">
      <c r="A37" s="10" t="s">
        <v>21</v>
      </c>
      <c r="B37" s="7">
        <v>121164.29999999999</v>
      </c>
      <c r="C37" s="8">
        <f t="shared" si="6"/>
        <v>5867260063.1999998</v>
      </c>
      <c r="D37" s="16">
        <v>48424</v>
      </c>
    </row>
    <row r="38" spans="1:4" ht="18" x14ac:dyDescent="0.25">
      <c r="A38" s="6" t="s">
        <v>7</v>
      </c>
      <c r="B38" s="7"/>
      <c r="C38" s="13"/>
      <c r="D38" s="16"/>
    </row>
    <row r="39" spans="1:4" ht="18" x14ac:dyDescent="0.25">
      <c r="A39" s="10" t="s">
        <v>20</v>
      </c>
      <c r="B39" s="7">
        <v>1299867.6439999999</v>
      </c>
      <c r="C39" s="8">
        <f>B39*D39</f>
        <v>28069341904.535995</v>
      </c>
      <c r="D39" s="16">
        <v>21594</v>
      </c>
    </row>
    <row r="40" spans="1:4" ht="18" x14ac:dyDescent="0.25">
      <c r="A40" s="10" t="s">
        <v>17</v>
      </c>
      <c r="B40" s="7">
        <v>3257.4479999999999</v>
      </c>
      <c r="C40" s="8">
        <f t="shared" ref="C40:C41" si="7">B40*D40</f>
        <v>78084286.008000001</v>
      </c>
      <c r="D40" s="16">
        <v>23971</v>
      </c>
    </row>
    <row r="41" spans="1:4" ht="18" x14ac:dyDescent="0.25">
      <c r="A41" s="10" t="s">
        <v>21</v>
      </c>
      <c r="B41" s="7">
        <v>18178.007000000001</v>
      </c>
      <c r="C41" s="8">
        <f t="shared" si="7"/>
        <v>598819906.5940001</v>
      </c>
      <c r="D41" s="16">
        <v>32942</v>
      </c>
    </row>
    <row r="42" spans="1:4" ht="18" x14ac:dyDescent="0.25">
      <c r="A42" s="6" t="s">
        <v>8</v>
      </c>
      <c r="B42" s="7"/>
      <c r="C42" s="13"/>
      <c r="D42" s="16"/>
    </row>
    <row r="43" spans="1:4" ht="18" x14ac:dyDescent="0.25">
      <c r="A43" s="10" t="s">
        <v>20</v>
      </c>
      <c r="B43" s="7">
        <v>541307.30099999998</v>
      </c>
      <c r="C43" s="8">
        <f>B43*D43</f>
        <v>7046738444.4179993</v>
      </c>
      <c r="D43" s="16">
        <v>13018</v>
      </c>
    </row>
    <row r="44" spans="1:4" ht="18" x14ac:dyDescent="0.25">
      <c r="A44" s="10" t="s">
        <v>17</v>
      </c>
      <c r="B44" s="7">
        <v>2694.047</v>
      </c>
      <c r="C44" s="8">
        <f t="shared" ref="C44:C45" si="8">B44*D44</f>
        <v>72178907.224000007</v>
      </c>
      <c r="D44" s="16">
        <v>26792</v>
      </c>
    </row>
    <row r="45" spans="1:4" ht="18" x14ac:dyDescent="0.25">
      <c r="A45" s="10" t="s">
        <v>21</v>
      </c>
      <c r="B45" s="7">
        <v>172924.78</v>
      </c>
      <c r="C45" s="8">
        <f t="shared" si="8"/>
        <v>4149503020.8800001</v>
      </c>
      <c r="D45" s="16">
        <v>23996</v>
      </c>
    </row>
    <row r="46" spans="1:4" ht="18" x14ac:dyDescent="0.25">
      <c r="A46" s="6" t="s">
        <v>9</v>
      </c>
      <c r="B46" s="7"/>
      <c r="C46" s="13"/>
      <c r="D46" s="16"/>
    </row>
    <row r="47" spans="1:4" ht="18" x14ac:dyDescent="0.25">
      <c r="A47" s="10" t="s">
        <v>20</v>
      </c>
      <c r="B47" s="7">
        <v>12807.957999999999</v>
      </c>
      <c r="C47" s="8">
        <f>B47*D47</f>
        <v>96866586.353999987</v>
      </c>
      <c r="D47" s="16">
        <v>7563</v>
      </c>
    </row>
    <row r="48" spans="1:4" ht="18" x14ac:dyDescent="0.25">
      <c r="A48" s="10" t="s">
        <v>17</v>
      </c>
      <c r="B48" s="7">
        <v>0</v>
      </c>
      <c r="C48" s="8">
        <f t="shared" ref="C48:C49" si="9">B48*D48</f>
        <v>0</v>
      </c>
      <c r="D48" s="16">
        <v>7562.9999999999991</v>
      </c>
    </row>
    <row r="49" spans="1:4" ht="18" x14ac:dyDescent="0.25">
      <c r="A49" s="10" t="s">
        <v>21</v>
      </c>
      <c r="B49" s="7">
        <v>0</v>
      </c>
      <c r="C49" s="8">
        <f t="shared" si="9"/>
        <v>0</v>
      </c>
      <c r="D49" s="16">
        <v>10891.199999999999</v>
      </c>
    </row>
    <row r="50" spans="1:4" ht="18" x14ac:dyDescent="0.25">
      <c r="A50" s="6" t="s">
        <v>10</v>
      </c>
      <c r="B50" s="7"/>
      <c r="C50" s="13"/>
      <c r="D50" s="16"/>
    </row>
    <row r="51" spans="1:4" ht="18" x14ac:dyDescent="0.25">
      <c r="A51" s="10" t="s">
        <v>20</v>
      </c>
      <c r="B51" s="7">
        <v>120535.47899999999</v>
      </c>
      <c r="C51" s="8">
        <f>B51*D51</f>
        <v>3600756364.1669998</v>
      </c>
      <c r="D51" s="16">
        <v>29873</v>
      </c>
    </row>
    <row r="52" spans="1:4" ht="18" x14ac:dyDescent="0.25">
      <c r="A52" s="10" t="s">
        <v>17</v>
      </c>
      <c r="B52" s="7">
        <v>722.24</v>
      </c>
      <c r="C52" s="8">
        <f t="shared" ref="C52:C53" si="10">B52*D52</f>
        <v>32544134.400000002</v>
      </c>
      <c r="D52" s="16">
        <v>45060</v>
      </c>
    </row>
    <row r="53" spans="1:4" ht="18" x14ac:dyDescent="0.25">
      <c r="A53" s="10" t="s">
        <v>21</v>
      </c>
      <c r="B53" s="7">
        <v>7250.8990000000003</v>
      </c>
      <c r="C53" s="8">
        <f t="shared" si="10"/>
        <v>463368700.59500003</v>
      </c>
      <c r="D53" s="16">
        <v>63905</v>
      </c>
    </row>
    <row r="54" spans="1:4" ht="18" x14ac:dyDescent="0.25">
      <c r="A54" s="6" t="s">
        <v>11</v>
      </c>
      <c r="B54" s="7"/>
      <c r="C54" s="13"/>
      <c r="D54" s="16"/>
    </row>
    <row r="55" spans="1:4" ht="18" x14ac:dyDescent="0.25">
      <c r="A55" s="10" t="s">
        <v>20</v>
      </c>
      <c r="B55" s="7">
        <v>792011.14099999995</v>
      </c>
      <c r="C55" s="8">
        <f>B55*D55</f>
        <v>23659748815.092999</v>
      </c>
      <c r="D55" s="16">
        <v>29873</v>
      </c>
    </row>
    <row r="56" spans="1:4" ht="18" x14ac:dyDescent="0.25">
      <c r="A56" s="10" t="s">
        <v>17</v>
      </c>
      <c r="B56" s="7">
        <v>33839.133000000002</v>
      </c>
      <c r="C56" s="8">
        <f>B56*D56</f>
        <v>1524791332.98</v>
      </c>
      <c r="D56" s="16">
        <v>45060</v>
      </c>
    </row>
    <row r="57" spans="1:4" ht="18" x14ac:dyDescent="0.25">
      <c r="A57" s="10" t="s">
        <v>21</v>
      </c>
      <c r="B57" s="7">
        <v>18796.325000000001</v>
      </c>
      <c r="C57" s="8">
        <f t="shared" ref="C56:C57" si="11">B57*D57</f>
        <v>1201179149.125</v>
      </c>
      <c r="D57" s="16">
        <v>63905</v>
      </c>
    </row>
    <row r="58" spans="1:4" ht="18" x14ac:dyDescent="0.25">
      <c r="A58" s="6" t="s">
        <v>18</v>
      </c>
      <c r="B58" s="7"/>
      <c r="C58" s="13"/>
      <c r="D58" s="16"/>
    </row>
    <row r="59" spans="1:4" ht="18" x14ac:dyDescent="0.25">
      <c r="A59" s="10" t="s">
        <v>20</v>
      </c>
      <c r="B59" s="7">
        <v>277504.40700000001</v>
      </c>
      <c r="C59" s="8">
        <f>B59*D59</f>
        <v>8257698639.099</v>
      </c>
      <c r="D59" s="16">
        <v>29757</v>
      </c>
    </row>
    <row r="60" spans="1:4" ht="18" x14ac:dyDescent="0.25">
      <c r="A60" s="10" t="s">
        <v>17</v>
      </c>
      <c r="B60" s="7">
        <v>0</v>
      </c>
      <c r="C60" s="8">
        <f t="shared" ref="C60:C61" si="12">B60*D60</f>
        <v>0</v>
      </c>
      <c r="D60" s="16">
        <v>37308</v>
      </c>
    </row>
    <row r="61" spans="1:4" ht="18" x14ac:dyDescent="0.25">
      <c r="A61" s="10" t="s">
        <v>21</v>
      </c>
      <c r="B61" s="7">
        <v>5288.62</v>
      </c>
      <c r="C61" s="8">
        <f t="shared" si="12"/>
        <v>275182764.45999998</v>
      </c>
      <c r="D61" s="16">
        <v>52033</v>
      </c>
    </row>
    <row r="62" spans="1:4" ht="18" x14ac:dyDescent="0.25">
      <c r="A62" s="6" t="s">
        <v>16</v>
      </c>
      <c r="B62" s="7"/>
      <c r="C62" s="13"/>
      <c r="D62" s="16"/>
    </row>
    <row r="63" spans="1:4" ht="18" x14ac:dyDescent="0.25">
      <c r="A63" s="10" t="s">
        <v>20</v>
      </c>
      <c r="B63" s="7">
        <v>17441.817000000003</v>
      </c>
      <c r="C63" s="8">
        <f>B63*D63</f>
        <v>519016148.4690001</v>
      </c>
      <c r="D63" s="16">
        <v>29757</v>
      </c>
    </row>
    <row r="64" spans="1:4" ht="18" x14ac:dyDescent="0.25">
      <c r="A64" s="10" t="s">
        <v>17</v>
      </c>
      <c r="B64" s="7">
        <v>0</v>
      </c>
      <c r="C64" s="8">
        <f t="shared" ref="C64:C65" si="13">B64*D64</f>
        <v>0</v>
      </c>
      <c r="D64" s="16">
        <v>37997</v>
      </c>
    </row>
    <row r="65" spans="1:4" ht="18" x14ac:dyDescent="0.25">
      <c r="A65" s="10" t="s">
        <v>21</v>
      </c>
      <c r="B65" s="7">
        <v>26321.863999999994</v>
      </c>
      <c r="C65" s="8">
        <f t="shared" si="13"/>
        <v>1369605549.5119996</v>
      </c>
      <c r="D65" s="16">
        <v>52033</v>
      </c>
    </row>
    <row r="66" spans="1:4" ht="18" x14ac:dyDescent="0.25">
      <c r="A66" s="6" t="s">
        <v>22</v>
      </c>
      <c r="B66" s="11">
        <f>SUM(B11:B65)</f>
        <v>8462786.5192050003</v>
      </c>
      <c r="C66" s="11">
        <f>SUM(C11:C65)</f>
        <v>198613898571.69183</v>
      </c>
    </row>
  </sheetData>
  <autoFilter ref="A9:H66"/>
  <mergeCells count="1">
    <mergeCell ref="A6:C6"/>
  </mergeCells>
  <pageMargins left="0" right="0" top="0" bottom="0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Туралин Данияр Олегович</dc:creator>
  <cp:lastModifiedBy>Гродецкий Владислав Сергеевич</cp:lastModifiedBy>
  <cp:lastPrinted>2022-01-24T10:17:07Z</cp:lastPrinted>
  <dcterms:created xsi:type="dcterms:W3CDTF">2019-07-24T09:16:14Z</dcterms:created>
  <dcterms:modified xsi:type="dcterms:W3CDTF">2025-01-17T06:23:26Z</dcterms:modified>
</cp:coreProperties>
</file>