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.nessipbayev\Desktop\KREEEEEEEMMMMM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63" i="1"/>
  <c r="C61" i="1"/>
  <c r="C60" i="1"/>
  <c r="C59" i="1"/>
  <c r="C57" i="1"/>
  <c r="C56" i="1"/>
  <c r="C55" i="1"/>
  <c r="C53" i="1"/>
  <c r="C52" i="1"/>
  <c r="C51" i="1"/>
  <c r="C49" i="1"/>
  <c r="C48" i="1"/>
  <c r="C47" i="1"/>
  <c r="C45" i="1"/>
  <c r="C44" i="1"/>
  <c r="C43" i="1"/>
  <c r="C41" i="1"/>
  <c r="C40" i="1"/>
  <c r="C39" i="1"/>
  <c r="C37" i="1"/>
  <c r="C36" i="1"/>
  <c r="C35" i="1"/>
  <c r="C33" i="1"/>
  <c r="C32" i="1"/>
  <c r="C31" i="1"/>
  <c r="C29" i="1"/>
  <c r="C28" i="1"/>
  <c r="C27" i="1"/>
  <c r="C25" i="1"/>
  <c r="C24" i="1"/>
  <c r="C23" i="1"/>
  <c r="C21" i="1"/>
  <c r="C20" i="1"/>
  <c r="C19" i="1"/>
  <c r="C17" i="1"/>
  <c r="C16" i="1"/>
  <c r="C15" i="1"/>
  <c r="C12" i="1"/>
  <c r="C13" i="1"/>
  <c r="C11" i="1"/>
  <c r="C66" i="1" l="1"/>
  <c r="B66" i="1"/>
</calcChain>
</file>

<file path=xl/sharedStrings.xml><?xml version="1.0" encoding="utf-8"?>
<sst xmlns="http://schemas.openxmlformats.org/spreadsheetml/2006/main" count="64" uniqueCount="25">
  <si>
    <t>Жамбылская область</t>
  </si>
  <si>
    <t>г.Шымкент</t>
  </si>
  <si>
    <t>Туркестанская область</t>
  </si>
  <si>
    <t>Кызылординская область</t>
  </si>
  <si>
    <t>Западно-Казахстанская область</t>
  </si>
  <si>
    <t>Актюбинская область</t>
  </si>
  <si>
    <t>Костанайская область</t>
  </si>
  <si>
    <t>Мангистауская область</t>
  </si>
  <si>
    <t>Атырауская область</t>
  </si>
  <si>
    <t>Восточно-Казахстанская область</t>
  </si>
  <si>
    <t>Алматинская область</t>
  </si>
  <si>
    <t>г.Алматы</t>
  </si>
  <si>
    <t>№ _______________</t>
  </si>
  <si>
    <t>Регион</t>
  </si>
  <si>
    <t>Приложение 1 к письму</t>
  </si>
  <si>
    <t>Объем поставки газа, 
тыс. м3</t>
  </si>
  <si>
    <t>Карагандинская область</t>
  </si>
  <si>
    <t>для производства компр. газа</t>
  </si>
  <si>
    <t>г.Астана</t>
  </si>
  <si>
    <t>от "___" __________ 2024 г.</t>
  </si>
  <si>
    <t>Полугодовая информация об использовании средств по покупке товарного газа, учтенных в предельной цене
АО "QazaqGaz Aimaq" за 1-е полугодие 2024 года</t>
  </si>
  <si>
    <t>оптовая реализации</t>
  </si>
  <si>
    <t>крупные коммерческие потребители</t>
  </si>
  <si>
    <t>Итого</t>
  </si>
  <si>
    <t>Средства на покупку
(по оптовым ценам), 
тенге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</si>
</sst>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[Red]\-#,##0.000\ "/>
    <numFmt numFmtId="167" formatCode="_-* #,##0.000_р_._-;\-* #,##0.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left" vertical="center"/>
    </xf>
    <xf numFmtId="164" fontId="6" fillId="0" borderId="1" xfId="0" applyNumberFormat="1" applyFont="1" applyBorder="1"/>
    <xf numFmtId="4" fontId="6" fillId="0" borderId="1" xfId="0" applyNumberFormat="1" applyFont="1" applyBorder="1"/>
    <xf numFmtId="165" fontId="7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4" fontId="4" fillId="0" borderId="1" xfId="0" applyNumberFormat="1" applyFont="1" applyBorder="1"/>
    <xf numFmtId="0" fontId="2" fillId="0" borderId="1" xfId="0" applyFont="1" applyBorder="1"/>
    <xf numFmtId="165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topLeftCell="A4" zoomScaleNormal="100" zoomScaleSheetLayoutView="85" workbookViewId="0">
      <selection activeCell="G12" sqref="G12"/>
    </sheetView>
  </sheetViews>
  <sheetFormatPr defaultRowHeight="14.25" x14ac:dyDescent="0.2"/>
  <cols>
    <col min="1" max="1" width="45.42578125" style="1" customWidth="1"/>
    <col min="2" max="2" width="31.7109375" style="1" customWidth="1"/>
    <col min="3" max="3" width="33.42578125" style="1" customWidth="1"/>
    <col min="4" max="4" width="31.5703125" style="3" hidden="1" customWidth="1"/>
    <col min="5" max="16384" width="9.140625" style="1"/>
  </cols>
  <sheetData>
    <row r="1" spans="1:4" ht="15" x14ac:dyDescent="0.2">
      <c r="C1" s="2" t="s">
        <v>14</v>
      </c>
    </row>
    <row r="2" spans="1:4" ht="15" x14ac:dyDescent="0.2">
      <c r="C2" s="2" t="s">
        <v>19</v>
      </c>
    </row>
    <row r="3" spans="1:4" ht="15" x14ac:dyDescent="0.2">
      <c r="C3" s="2" t="s">
        <v>12</v>
      </c>
    </row>
    <row r="6" spans="1:4" ht="57" customHeight="1" x14ac:dyDescent="0.2">
      <c r="A6" s="4" t="s">
        <v>20</v>
      </c>
      <c r="B6" s="5"/>
      <c r="C6" s="5"/>
    </row>
    <row r="9" spans="1:4" ht="54" x14ac:dyDescent="0.2">
      <c r="A9" s="6" t="s">
        <v>13</v>
      </c>
      <c r="B9" s="7" t="s">
        <v>15</v>
      </c>
      <c r="C9" s="7" t="s">
        <v>24</v>
      </c>
    </row>
    <row r="10" spans="1:4" ht="18" x14ac:dyDescent="0.25">
      <c r="A10" s="8" t="s">
        <v>0</v>
      </c>
      <c r="B10" s="9"/>
      <c r="C10" s="10"/>
      <c r="D10" s="11">
        <v>22426622353.860001</v>
      </c>
    </row>
    <row r="11" spans="1:4" ht="18" x14ac:dyDescent="0.25">
      <c r="A11" s="12" t="s">
        <v>21</v>
      </c>
      <c r="B11" s="9">
        <v>992138.89</v>
      </c>
      <c r="C11" s="10">
        <f>B11*D11</f>
        <v>23667473220.950001</v>
      </c>
      <c r="D11" s="16">
        <v>23855</v>
      </c>
    </row>
    <row r="12" spans="1:4" ht="18" x14ac:dyDescent="0.25">
      <c r="A12" s="12" t="s">
        <v>17</v>
      </c>
      <c r="B12" s="9">
        <v>1069.6219999999998</v>
      </c>
      <c r="C12" s="10">
        <f t="shared" ref="C12:C13" si="0">B12*D12</f>
        <v>43725077.737999991</v>
      </c>
      <c r="D12" s="16">
        <v>40879</v>
      </c>
    </row>
    <row r="13" spans="1:4" ht="18" x14ac:dyDescent="0.25">
      <c r="A13" s="12" t="s">
        <v>22</v>
      </c>
      <c r="B13" s="9">
        <v>76226.471000000005</v>
      </c>
      <c r="C13" s="10">
        <f t="shared" si="0"/>
        <v>3739289534.9050002</v>
      </c>
      <c r="D13" s="16">
        <v>49055</v>
      </c>
    </row>
    <row r="14" spans="1:4" ht="18" x14ac:dyDescent="0.25">
      <c r="A14" s="8" t="s">
        <v>1</v>
      </c>
      <c r="B14" s="9"/>
      <c r="C14" s="10"/>
      <c r="D14" s="16"/>
    </row>
    <row r="15" spans="1:4" ht="18" x14ac:dyDescent="0.25">
      <c r="A15" s="12" t="s">
        <v>21</v>
      </c>
      <c r="B15" s="9">
        <v>750792.69474100007</v>
      </c>
      <c r="C15" s="10">
        <f>B15*D15</f>
        <v>19668516224.129978</v>
      </c>
      <c r="D15" s="16">
        <v>26197</v>
      </c>
    </row>
    <row r="16" spans="1:4" ht="18" x14ac:dyDescent="0.25">
      <c r="A16" s="12" t="s">
        <v>17</v>
      </c>
      <c r="B16" s="9">
        <v>12902.861999999997</v>
      </c>
      <c r="C16" s="10">
        <f t="shared" ref="C16:C17" si="1">B16*D16</f>
        <v>531055994.19599992</v>
      </c>
      <c r="D16" s="16">
        <v>41158</v>
      </c>
    </row>
    <row r="17" spans="1:4" ht="18" x14ac:dyDescent="0.25">
      <c r="A17" s="12" t="s">
        <v>22</v>
      </c>
      <c r="B17" s="9">
        <v>10159.657999999999</v>
      </c>
      <c r="C17" s="10">
        <f t="shared" si="1"/>
        <v>501785508.61999995</v>
      </c>
      <c r="D17" s="16">
        <v>49390</v>
      </c>
    </row>
    <row r="18" spans="1:4" ht="18" x14ac:dyDescent="0.25">
      <c r="A18" s="8" t="s">
        <v>2</v>
      </c>
      <c r="B18" s="9"/>
      <c r="C18" s="10"/>
      <c r="D18" s="16"/>
    </row>
    <row r="19" spans="1:4" ht="18" x14ac:dyDescent="0.25">
      <c r="A19" s="12" t="s">
        <v>21</v>
      </c>
      <c r="B19" s="9">
        <v>473335.86299999995</v>
      </c>
      <c r="C19" s="10">
        <f>B19*D19</f>
        <v>12399979603.011</v>
      </c>
      <c r="D19" s="16">
        <v>26197</v>
      </c>
    </row>
    <row r="20" spans="1:4" ht="18" x14ac:dyDescent="0.25">
      <c r="A20" s="12" t="s">
        <v>17</v>
      </c>
      <c r="B20" s="9">
        <v>0</v>
      </c>
      <c r="C20" s="10">
        <f t="shared" ref="C20:C21" si="2">B20*D20</f>
        <v>0</v>
      </c>
      <c r="D20" s="16">
        <v>41158</v>
      </c>
    </row>
    <row r="21" spans="1:4" ht="18" x14ac:dyDescent="0.25">
      <c r="A21" s="12" t="s">
        <v>22</v>
      </c>
      <c r="B21" s="9">
        <v>4831.5889999999999</v>
      </c>
      <c r="C21" s="10">
        <f t="shared" si="2"/>
        <v>238632180.71000001</v>
      </c>
      <c r="D21" s="16">
        <v>49390</v>
      </c>
    </row>
    <row r="22" spans="1:4" ht="18" x14ac:dyDescent="0.25">
      <c r="A22" s="8" t="s">
        <v>3</v>
      </c>
      <c r="B22" s="9"/>
      <c r="C22" s="10"/>
      <c r="D22" s="16"/>
    </row>
    <row r="23" spans="1:4" ht="18" x14ac:dyDescent="0.25">
      <c r="A23" s="12" t="s">
        <v>21</v>
      </c>
      <c r="B23" s="9">
        <v>538878.33700000006</v>
      </c>
      <c r="C23" s="10">
        <f>B23*D23</f>
        <v>5449676622.0810003</v>
      </c>
      <c r="D23" s="16">
        <v>10113</v>
      </c>
    </row>
    <row r="24" spans="1:4" ht="18" x14ac:dyDescent="0.25">
      <c r="A24" s="12" t="s">
        <v>17</v>
      </c>
      <c r="B24" s="9">
        <v>4057.366</v>
      </c>
      <c r="C24" s="10">
        <f t="shared" ref="C24:C25" si="3">B24*D24</f>
        <v>118397997.24600001</v>
      </c>
      <c r="D24" s="16">
        <v>29181</v>
      </c>
    </row>
    <row r="25" spans="1:4" ht="18" x14ac:dyDescent="0.25">
      <c r="A25" s="12" t="s">
        <v>22</v>
      </c>
      <c r="B25" s="9">
        <v>17357.174000000003</v>
      </c>
      <c r="C25" s="10">
        <f t="shared" si="3"/>
        <v>607796161.95800006</v>
      </c>
      <c r="D25" s="16">
        <v>35017</v>
      </c>
    </row>
    <row r="26" spans="1:4" ht="18" x14ac:dyDescent="0.25">
      <c r="A26" s="8" t="s">
        <v>4</v>
      </c>
      <c r="B26" s="9"/>
      <c r="C26" s="10"/>
      <c r="D26" s="16"/>
    </row>
    <row r="27" spans="1:4" ht="18" x14ac:dyDescent="0.25">
      <c r="A27" s="12" t="s">
        <v>21</v>
      </c>
      <c r="B27" s="9">
        <v>733686.96</v>
      </c>
      <c r="C27" s="10">
        <f>B27*D27</f>
        <v>10738976033.519999</v>
      </c>
      <c r="D27" s="16">
        <v>14637</v>
      </c>
    </row>
    <row r="28" spans="1:4" ht="18" x14ac:dyDescent="0.25">
      <c r="A28" s="12" t="s">
        <v>17</v>
      </c>
      <c r="B28" s="9">
        <v>687.73199999999997</v>
      </c>
      <c r="C28" s="10">
        <f t="shared" ref="C28:C29" si="4">B28*D28</f>
        <v>10360682.58</v>
      </c>
      <c r="D28" s="16">
        <v>15065</v>
      </c>
    </row>
    <row r="29" spans="1:4" ht="18" x14ac:dyDescent="0.25">
      <c r="A29" s="12" t="s">
        <v>22</v>
      </c>
      <c r="B29" s="9">
        <v>30495.621999999996</v>
      </c>
      <c r="C29" s="10">
        <f t="shared" si="4"/>
        <v>551299854.51599991</v>
      </c>
      <c r="D29" s="16">
        <v>18078</v>
      </c>
    </row>
    <row r="30" spans="1:4" ht="18" x14ac:dyDescent="0.25">
      <c r="A30" s="8" t="s">
        <v>5</v>
      </c>
      <c r="B30" s="9"/>
      <c r="C30" s="10"/>
      <c r="D30" s="16"/>
    </row>
    <row r="31" spans="1:4" ht="18" x14ac:dyDescent="0.25">
      <c r="A31" s="12" t="s">
        <v>21</v>
      </c>
      <c r="B31" s="9">
        <v>1453809.9540000001</v>
      </c>
      <c r="C31" s="10">
        <f>B31*D31</f>
        <v>12325400790.012001</v>
      </c>
      <c r="D31" s="16">
        <v>8478</v>
      </c>
    </row>
    <row r="32" spans="1:4" ht="18" x14ac:dyDescent="0.25">
      <c r="A32" s="12" t="s">
        <v>17</v>
      </c>
      <c r="B32" s="9">
        <v>3829.1559999999999</v>
      </c>
      <c r="C32" s="10">
        <f t="shared" ref="C32:C33" si="5">B32*D32</f>
        <v>62602871.443999998</v>
      </c>
      <c r="D32" s="16">
        <v>16349</v>
      </c>
    </row>
    <row r="33" spans="1:4" ht="18" x14ac:dyDescent="0.25">
      <c r="A33" s="12" t="s">
        <v>22</v>
      </c>
      <c r="B33" s="9">
        <v>397414.33499999996</v>
      </c>
      <c r="C33" s="10">
        <f t="shared" si="5"/>
        <v>7796871838.3649988</v>
      </c>
      <c r="D33" s="16">
        <v>19619</v>
      </c>
    </row>
    <row r="34" spans="1:4" ht="18" x14ac:dyDescent="0.25">
      <c r="A34" s="8" t="s">
        <v>6</v>
      </c>
      <c r="B34" s="13"/>
      <c r="C34" s="14"/>
      <c r="D34" s="16"/>
    </row>
    <row r="35" spans="1:4" ht="18" x14ac:dyDescent="0.25">
      <c r="A35" s="12" t="s">
        <v>21</v>
      </c>
      <c r="B35" s="9">
        <v>427299.86899999995</v>
      </c>
      <c r="C35" s="10">
        <f>B35*D35</f>
        <v>9565962167.3029995</v>
      </c>
      <c r="D35" s="17">
        <v>22387</v>
      </c>
    </row>
    <row r="36" spans="1:4" ht="18" x14ac:dyDescent="0.25">
      <c r="A36" s="12" t="s">
        <v>17</v>
      </c>
      <c r="B36" s="9">
        <v>0</v>
      </c>
      <c r="C36" s="10">
        <f t="shared" ref="C36:C37" si="6">B36*D36</f>
        <v>0</v>
      </c>
      <c r="D36" s="18">
        <v>33627</v>
      </c>
    </row>
    <row r="37" spans="1:4" ht="18" x14ac:dyDescent="0.25">
      <c r="A37" s="12" t="s">
        <v>22</v>
      </c>
      <c r="B37" s="9">
        <v>139414.217</v>
      </c>
      <c r="C37" s="10">
        <f t="shared" si="6"/>
        <v>5625781898.6009998</v>
      </c>
      <c r="D37" s="18">
        <v>40353</v>
      </c>
    </row>
    <row r="38" spans="1:4" ht="18" x14ac:dyDescent="0.25">
      <c r="A38" s="8" t="s">
        <v>7</v>
      </c>
      <c r="B38" s="9"/>
      <c r="C38" s="15"/>
      <c r="D38" s="18"/>
    </row>
    <row r="39" spans="1:4" ht="18" x14ac:dyDescent="0.25">
      <c r="A39" s="12" t="s">
        <v>21</v>
      </c>
      <c r="B39" s="9">
        <v>1447705.9959999998</v>
      </c>
      <c r="C39" s="10">
        <f>B39*D39</f>
        <v>26493019726.799995</v>
      </c>
      <c r="D39" s="18">
        <v>18300</v>
      </c>
    </row>
    <row r="40" spans="1:4" ht="18" x14ac:dyDescent="0.25">
      <c r="A40" s="12" t="s">
        <v>17</v>
      </c>
      <c r="B40" s="9">
        <v>1738.636</v>
      </c>
      <c r="C40" s="10">
        <f t="shared" ref="C40:C41" si="7">B40*D40</f>
        <v>31817038.800000001</v>
      </c>
      <c r="D40" s="18">
        <v>18300</v>
      </c>
    </row>
    <row r="41" spans="1:4" ht="18" x14ac:dyDescent="0.25">
      <c r="A41" s="12" t="s">
        <v>22</v>
      </c>
      <c r="B41" s="9">
        <v>25354.529000000002</v>
      </c>
      <c r="C41" s="10">
        <f t="shared" si="7"/>
        <v>556810811.36900008</v>
      </c>
      <c r="D41" s="18">
        <v>21961</v>
      </c>
    </row>
    <row r="42" spans="1:4" ht="18" x14ac:dyDescent="0.25">
      <c r="A42" s="8" t="s">
        <v>8</v>
      </c>
      <c r="B42" s="9"/>
      <c r="C42" s="15"/>
      <c r="D42" s="18"/>
    </row>
    <row r="43" spans="1:4" ht="18" x14ac:dyDescent="0.25">
      <c r="A43" s="12" t="s">
        <v>21</v>
      </c>
      <c r="B43" s="9">
        <v>644543.85600000003</v>
      </c>
      <c r="C43" s="10">
        <f>B43*D43</f>
        <v>6215336403.408</v>
      </c>
      <c r="D43" s="18">
        <v>9643</v>
      </c>
    </row>
    <row r="44" spans="1:4" ht="18" x14ac:dyDescent="0.25">
      <c r="A44" s="12" t="s">
        <v>17</v>
      </c>
      <c r="B44" s="9">
        <v>2679.9139999999998</v>
      </c>
      <c r="C44" s="10">
        <f t="shared" ref="C44:C45" si="8">B44*D44</f>
        <v>30623377.277999997</v>
      </c>
      <c r="D44" s="18">
        <v>11427</v>
      </c>
    </row>
    <row r="45" spans="1:4" ht="18" x14ac:dyDescent="0.25">
      <c r="A45" s="12" t="s">
        <v>22</v>
      </c>
      <c r="B45" s="9">
        <v>113998.664</v>
      </c>
      <c r="C45" s="10">
        <f t="shared" si="8"/>
        <v>1563149680.7680001</v>
      </c>
      <c r="D45" s="18">
        <v>13712</v>
      </c>
    </row>
    <row r="46" spans="1:4" ht="18" x14ac:dyDescent="0.25">
      <c r="A46" s="8" t="s">
        <v>9</v>
      </c>
      <c r="B46" s="9"/>
      <c r="C46" s="15"/>
      <c r="D46" s="18"/>
    </row>
    <row r="47" spans="1:4" ht="18" x14ac:dyDescent="0.25">
      <c r="A47" s="12" t="s">
        <v>21</v>
      </c>
      <c r="B47" s="9">
        <v>18551.981</v>
      </c>
      <c r="C47" s="10">
        <f>B47*D47</f>
        <v>140308632.303</v>
      </c>
      <c r="D47" s="18">
        <v>7563</v>
      </c>
    </row>
    <row r="48" spans="1:4" ht="18" x14ac:dyDescent="0.25">
      <c r="A48" s="12" t="s">
        <v>17</v>
      </c>
      <c r="B48" s="9">
        <v>0</v>
      </c>
      <c r="C48" s="10">
        <f t="shared" ref="C48:C49" si="9">B48*D48</f>
        <v>0</v>
      </c>
      <c r="D48" s="18">
        <v>7563</v>
      </c>
    </row>
    <row r="49" spans="1:4" ht="18" x14ac:dyDescent="0.25">
      <c r="A49" s="12" t="s">
        <v>22</v>
      </c>
      <c r="B49" s="9">
        <v>0</v>
      </c>
      <c r="C49" s="10">
        <f t="shared" si="9"/>
        <v>0</v>
      </c>
      <c r="D49" s="18">
        <v>9076</v>
      </c>
    </row>
    <row r="50" spans="1:4" ht="18" x14ac:dyDescent="0.25">
      <c r="A50" s="8" t="s">
        <v>10</v>
      </c>
      <c r="B50" s="9"/>
      <c r="C50" s="15"/>
      <c r="D50" s="18"/>
    </row>
    <row r="51" spans="1:4" ht="18" x14ac:dyDescent="0.25">
      <c r="A51" s="12" t="s">
        <v>21</v>
      </c>
      <c r="B51" s="9">
        <v>149513.18099999998</v>
      </c>
      <c r="C51" s="10">
        <f>B51*D51</f>
        <v>3753229382.6429996</v>
      </c>
      <c r="D51" s="18">
        <v>25103</v>
      </c>
    </row>
    <row r="52" spans="1:4" ht="18" x14ac:dyDescent="0.25">
      <c r="A52" s="12" t="s">
        <v>17</v>
      </c>
      <c r="B52" s="9">
        <v>771.71299999999997</v>
      </c>
      <c r="C52" s="10">
        <f t="shared" ref="C52:C53" si="10">B52*D52</f>
        <v>34247079.513999999</v>
      </c>
      <c r="D52" s="18">
        <v>44378</v>
      </c>
    </row>
    <row r="53" spans="1:4" ht="18" x14ac:dyDescent="0.25">
      <c r="A53" s="12" t="s">
        <v>22</v>
      </c>
      <c r="B53" s="9">
        <v>7282.808</v>
      </c>
      <c r="C53" s="10">
        <f t="shared" si="10"/>
        <v>387838657.23199999</v>
      </c>
      <c r="D53" s="18">
        <v>53254</v>
      </c>
    </row>
    <row r="54" spans="1:4" ht="18" x14ac:dyDescent="0.25">
      <c r="A54" s="8" t="s">
        <v>11</v>
      </c>
      <c r="B54" s="9"/>
      <c r="C54" s="15"/>
      <c r="D54" s="18"/>
    </row>
    <row r="55" spans="1:4" ht="18" x14ac:dyDescent="0.25">
      <c r="A55" s="12" t="s">
        <v>21</v>
      </c>
      <c r="B55" s="9">
        <v>950289.60600000003</v>
      </c>
      <c r="C55" s="10">
        <f>B55*D55</f>
        <v>23855119979.417999</v>
      </c>
      <c r="D55" s="18">
        <v>25103</v>
      </c>
    </row>
    <row r="56" spans="1:4" ht="18" x14ac:dyDescent="0.25">
      <c r="A56" s="12" t="s">
        <v>17</v>
      </c>
      <c r="B56" s="9">
        <v>29111.574000000001</v>
      </c>
      <c r="C56" s="10">
        <f t="shared" ref="C56:C57" si="11">B56*D56</f>
        <v>1291913430.9720001</v>
      </c>
      <c r="D56" s="18">
        <v>44378</v>
      </c>
    </row>
    <row r="57" spans="1:4" ht="18" x14ac:dyDescent="0.25">
      <c r="A57" s="12" t="s">
        <v>22</v>
      </c>
      <c r="B57" s="9">
        <v>12664.392</v>
      </c>
      <c r="C57" s="10">
        <f t="shared" si="11"/>
        <v>674429531.56799996</v>
      </c>
      <c r="D57" s="18">
        <v>53254</v>
      </c>
    </row>
    <row r="58" spans="1:4" ht="18" x14ac:dyDescent="0.25">
      <c r="A58" s="8" t="s">
        <v>18</v>
      </c>
      <c r="B58" s="9"/>
      <c r="C58" s="15"/>
      <c r="D58" s="18"/>
    </row>
    <row r="59" spans="1:4" ht="18" x14ac:dyDescent="0.25">
      <c r="A59" s="12" t="s">
        <v>21</v>
      </c>
      <c r="B59" s="9">
        <v>329381.05600000004</v>
      </c>
      <c r="C59" s="10">
        <f>B59*D59</f>
        <v>8910416326.9120007</v>
      </c>
      <c r="D59" s="18">
        <v>27052</v>
      </c>
    </row>
    <row r="60" spans="1:4" ht="18" x14ac:dyDescent="0.25">
      <c r="A60" s="12" t="s">
        <v>17</v>
      </c>
      <c r="B60" s="9">
        <v>0</v>
      </c>
      <c r="C60" s="10">
        <f t="shared" ref="C60:C61" si="12">B60*D60</f>
        <v>0</v>
      </c>
      <c r="D60" s="18">
        <v>36135</v>
      </c>
    </row>
    <row r="61" spans="1:4" ht="18" x14ac:dyDescent="0.25">
      <c r="A61" s="12" t="s">
        <v>22</v>
      </c>
      <c r="B61" s="9">
        <v>4885.7960000000003</v>
      </c>
      <c r="C61" s="10">
        <f t="shared" si="12"/>
        <v>211853000.35600001</v>
      </c>
      <c r="D61" s="18">
        <v>43361</v>
      </c>
    </row>
    <row r="62" spans="1:4" ht="18" x14ac:dyDescent="0.25">
      <c r="A62" s="8" t="s">
        <v>16</v>
      </c>
      <c r="B62" s="9"/>
      <c r="C62" s="15"/>
      <c r="D62" s="18"/>
    </row>
    <row r="63" spans="1:4" ht="18" x14ac:dyDescent="0.25">
      <c r="A63" s="12" t="s">
        <v>21</v>
      </c>
      <c r="B63" s="9">
        <v>13857.548999999999</v>
      </c>
      <c r="C63" s="10">
        <f>B63*D63</f>
        <v>374874415.54799998</v>
      </c>
      <c r="D63" s="18">
        <v>27052</v>
      </c>
    </row>
    <row r="64" spans="1:4" ht="18" x14ac:dyDescent="0.25">
      <c r="A64" s="12" t="s">
        <v>17</v>
      </c>
      <c r="B64" s="9">
        <v>0</v>
      </c>
      <c r="C64" s="10">
        <f t="shared" ref="C64:C65" si="13">B64*D64</f>
        <v>0</v>
      </c>
      <c r="D64" s="18">
        <v>36135</v>
      </c>
    </row>
    <row r="65" spans="1:4" ht="18" x14ac:dyDescent="0.25">
      <c r="A65" s="12" t="s">
        <v>22</v>
      </c>
      <c r="B65" s="9">
        <v>22897.643</v>
      </c>
      <c r="C65" s="10">
        <f t="shared" si="13"/>
        <v>992864698.12300003</v>
      </c>
      <c r="D65" s="18">
        <v>43361</v>
      </c>
    </row>
    <row r="66" spans="1:4" ht="18" x14ac:dyDescent="0.25">
      <c r="A66" s="8" t="s">
        <v>23</v>
      </c>
      <c r="B66" s="13">
        <f>SUM(B11:B65)</f>
        <v>9843617.265741</v>
      </c>
      <c r="C66" s="13">
        <f>SUM(C11:C65)</f>
        <v>189161436434.89795</v>
      </c>
    </row>
  </sheetData>
  <mergeCells count="1">
    <mergeCell ref="A6:C6"/>
  </mergeCells>
  <pageMargins left="0" right="0" top="0" bottom="0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Туралин Данияр Олегович</dc:creator>
  <cp:lastModifiedBy>Несипбаев Ернар Аманкелдыевич</cp:lastModifiedBy>
  <cp:lastPrinted>2022-01-24T10:17:07Z</cp:lastPrinted>
  <dcterms:created xsi:type="dcterms:W3CDTF">2019-07-24T09:16:14Z</dcterms:created>
  <dcterms:modified xsi:type="dcterms:W3CDTF">2024-07-22T12:55:41Z</dcterms:modified>
</cp:coreProperties>
</file>