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.nessipbayev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0" i="1"/>
  <c r="J34" i="1" s="1"/>
  <c r="H12" i="1" l="1"/>
  <c r="H11" i="1"/>
  <c r="H10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 l="1"/>
  <c r="C34" i="1"/>
  <c r="B34" i="1"/>
</calcChain>
</file>

<file path=xl/sharedStrings.xml><?xml version="1.0" encoding="utf-8"?>
<sst xmlns="http://schemas.openxmlformats.org/spreadsheetml/2006/main" count="32" uniqueCount="23">
  <si>
    <t>Жамбылская область</t>
  </si>
  <si>
    <t>г.Шымкент</t>
  </si>
  <si>
    <t>Туркестанская область</t>
  </si>
  <si>
    <t>Кызылординская область</t>
  </si>
  <si>
    <t>Западно-Казахстанская область</t>
  </si>
  <si>
    <t>Актюбинская область</t>
  </si>
  <si>
    <t>Костанайская область</t>
  </si>
  <si>
    <t>Мангистауская область</t>
  </si>
  <si>
    <t>Атырауская область</t>
  </si>
  <si>
    <t>Восточно-Казахстанская область</t>
  </si>
  <si>
    <t>Алматинская область</t>
  </si>
  <si>
    <t>г.Алматы</t>
  </si>
  <si>
    <t>ИТОГО</t>
  </si>
  <si>
    <t>№ _______________</t>
  </si>
  <si>
    <t>Регион</t>
  </si>
  <si>
    <t>Средства на покупку
(по оптовым ценам), 
тыс. тенге без НДС</t>
  </si>
  <si>
    <t>Приложение 1 к письму</t>
  </si>
  <si>
    <t>Объем поставки газа, 
тыс. м3</t>
  </si>
  <si>
    <t>Карагандинская область</t>
  </si>
  <si>
    <t>для производства компр. газа</t>
  </si>
  <si>
    <t>от "___" __________ 2023 г.</t>
  </si>
  <si>
    <t>г.Астана</t>
  </si>
  <si>
    <t>Полугодовая информация об использовании средств по покупке товарного газа, учтенных в предельной цене
АО "КазТрансГаз Аймак" за 2-е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</si>
</sst>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_ ;[Red]\-#,##0.0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" xfId="0" applyFont="1" applyBorder="1"/>
    <xf numFmtId="164" fontId="3" fillId="0" borderId="2" xfId="0" applyNumberFormat="1" applyFont="1" applyBorder="1"/>
    <xf numFmtId="4" fontId="3" fillId="0" borderId="3" xfId="0" applyNumberFormat="1" applyFont="1" applyBorder="1"/>
    <xf numFmtId="0" fontId="5" fillId="0" borderId="4" xfId="0" applyFont="1" applyBorder="1" applyAlignment="1">
      <alignment horizontal="right"/>
    </xf>
    <xf numFmtId="164" fontId="3" fillId="0" borderId="5" xfId="0" applyNumberFormat="1" applyFont="1" applyBorder="1"/>
    <xf numFmtId="4" fontId="3" fillId="0" borderId="6" xfId="0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4" fontId="3" fillId="0" borderId="9" xfId="0" applyNumberFormat="1" applyFont="1" applyBorder="1"/>
    <xf numFmtId="0" fontId="2" fillId="0" borderId="7" xfId="0" applyFont="1" applyBorder="1"/>
    <xf numFmtId="164" fontId="2" fillId="0" borderId="8" xfId="0" applyNumberFormat="1" applyFont="1" applyBorder="1"/>
    <xf numFmtId="4" fontId="2" fillId="0" borderId="9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3" fillId="0" borderId="10" xfId="0" applyNumberFormat="1" applyFont="1" applyBorder="1"/>
    <xf numFmtId="4" fontId="3" fillId="0" borderId="11" xfId="0" applyNumberFormat="1" applyFont="1" applyBorder="1"/>
    <xf numFmtId="0" fontId="1" fillId="0" borderId="0" xfId="0" applyFont="1" applyBorder="1"/>
    <xf numFmtId="164" fontId="6" fillId="0" borderId="0" xfId="0" applyNumberFormat="1" applyFont="1" applyBorder="1"/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zoomScaleSheetLayoutView="85" workbookViewId="0">
      <selection activeCell="G30" sqref="G30"/>
    </sheetView>
  </sheetViews>
  <sheetFormatPr defaultRowHeight="16.5" x14ac:dyDescent="0.3"/>
  <cols>
    <col min="1" max="1" width="45.42578125" style="1" customWidth="1"/>
    <col min="2" max="2" width="31.7109375" style="1" customWidth="1"/>
    <col min="3" max="3" width="33.42578125" style="1" customWidth="1"/>
    <col min="4" max="4" width="13.85546875" style="1" customWidth="1"/>
    <col min="5" max="5" width="18.140625" style="20" customWidth="1"/>
    <col min="6" max="6" width="31.5703125" style="20" customWidth="1"/>
    <col min="7" max="7" width="9.140625" style="20"/>
    <col min="8" max="8" width="15.42578125" style="20" customWidth="1"/>
    <col min="9" max="9" width="9.140625" style="20"/>
    <col min="10" max="10" width="19.85546875" style="20" customWidth="1"/>
    <col min="11" max="16384" width="9.140625" style="1"/>
  </cols>
  <sheetData>
    <row r="1" spans="1:10" x14ac:dyDescent="0.3">
      <c r="C1" s="2" t="s">
        <v>16</v>
      </c>
    </row>
    <row r="2" spans="1:10" x14ac:dyDescent="0.3">
      <c r="C2" s="2" t="s">
        <v>20</v>
      </c>
    </row>
    <row r="3" spans="1:10" x14ac:dyDescent="0.3">
      <c r="C3" s="2" t="s">
        <v>13</v>
      </c>
    </row>
    <row r="6" spans="1:10" ht="57" customHeight="1" x14ac:dyDescent="0.3">
      <c r="A6" s="24" t="s">
        <v>22</v>
      </c>
      <c r="B6" s="25"/>
      <c r="C6" s="25"/>
    </row>
    <row r="8" spans="1:10" ht="17.25" thickBot="1" x14ac:dyDescent="0.35"/>
    <row r="9" spans="1:10" ht="54.75" thickBot="1" x14ac:dyDescent="0.35">
      <c r="A9" s="15" t="s">
        <v>14</v>
      </c>
      <c r="B9" s="16" t="s">
        <v>17</v>
      </c>
      <c r="C9" s="17" t="s">
        <v>15</v>
      </c>
    </row>
    <row r="10" spans="1:10" ht="18.75" x14ac:dyDescent="0.3">
      <c r="A10" s="3" t="s">
        <v>0</v>
      </c>
      <c r="B10" s="4">
        <v>816260.92500000005</v>
      </c>
      <c r="C10" s="5">
        <v>21140275041.189999</v>
      </c>
      <c r="E10" s="21">
        <v>1034152.096</v>
      </c>
      <c r="F10" s="22">
        <v>22426622353.860001</v>
      </c>
      <c r="G10" s="22"/>
      <c r="H10" s="22">
        <f>B10+E10</f>
        <v>1850413.0210000002</v>
      </c>
      <c r="I10" s="22"/>
      <c r="J10" s="22">
        <f>C10+F10</f>
        <v>43566897395.050003</v>
      </c>
    </row>
    <row r="11" spans="1:10" ht="19.5" thickBot="1" x14ac:dyDescent="0.35">
      <c r="A11" s="6" t="s">
        <v>19</v>
      </c>
      <c r="B11" s="7">
        <v>667.91200000000003</v>
      </c>
      <c r="C11" s="8">
        <v>27303574.649999999</v>
      </c>
      <c r="E11" s="21">
        <v>718.30600000000004</v>
      </c>
      <c r="F11" s="22">
        <v>25040865.469999999</v>
      </c>
      <c r="G11" s="22"/>
      <c r="H11" s="22">
        <f>B11+E11</f>
        <v>1386.2180000000001</v>
      </c>
      <c r="I11" s="22"/>
      <c r="J11" s="22">
        <f t="shared" ref="J11:J33" si="0">C11+F11</f>
        <v>52344440.119999997</v>
      </c>
    </row>
    <row r="12" spans="1:10" ht="18.75" x14ac:dyDescent="0.3">
      <c r="A12" s="3" t="s">
        <v>1</v>
      </c>
      <c r="B12" s="4">
        <v>616803.53700000001</v>
      </c>
      <c r="C12" s="5">
        <v>16386892239.690001</v>
      </c>
      <c r="E12" s="21">
        <v>692869.495</v>
      </c>
      <c r="F12" s="22">
        <v>16206217488.049999</v>
      </c>
      <c r="G12" s="22"/>
      <c r="H12" s="22">
        <f>B12+E12</f>
        <v>1309673.0320000001</v>
      </c>
      <c r="I12" s="22"/>
      <c r="J12" s="22">
        <f t="shared" si="0"/>
        <v>32593109727.739998</v>
      </c>
    </row>
    <row r="13" spans="1:10" ht="19.5" thickBot="1" x14ac:dyDescent="0.35">
      <c r="A13" s="6" t="s">
        <v>19</v>
      </c>
      <c r="B13" s="7">
        <v>12542.248</v>
      </c>
      <c r="C13" s="8">
        <v>516213843.18000001</v>
      </c>
      <c r="E13" s="21">
        <v>12000.984</v>
      </c>
      <c r="F13" s="22">
        <v>414922020.81999999</v>
      </c>
      <c r="G13" s="22"/>
      <c r="H13" s="22">
        <f t="shared" ref="H13:H33" si="1">B13+E13</f>
        <v>24543.232</v>
      </c>
      <c r="I13" s="22"/>
      <c r="J13" s="22">
        <f t="shared" si="0"/>
        <v>931135864</v>
      </c>
    </row>
    <row r="14" spans="1:10" ht="19.5" thickBot="1" x14ac:dyDescent="0.35">
      <c r="A14" s="9" t="s">
        <v>2</v>
      </c>
      <c r="B14" s="10">
        <v>299142.21500000003</v>
      </c>
      <c r="C14" s="11">
        <v>7981341584.9799995</v>
      </c>
      <c r="E14" s="21">
        <v>406258.53399999999</v>
      </c>
      <c r="F14" s="22">
        <v>9502387110.2600002</v>
      </c>
      <c r="G14" s="22"/>
      <c r="H14" s="22">
        <f t="shared" si="1"/>
        <v>705400.74900000007</v>
      </c>
      <c r="I14" s="22"/>
      <c r="J14" s="22">
        <f t="shared" si="0"/>
        <v>17483728695.239998</v>
      </c>
    </row>
    <row r="15" spans="1:10" ht="18.75" x14ac:dyDescent="0.3">
      <c r="A15" s="3" t="s">
        <v>3</v>
      </c>
      <c r="B15" s="4">
        <v>460162.054</v>
      </c>
      <c r="C15" s="5">
        <v>5083488688.8100004</v>
      </c>
      <c r="E15" s="21">
        <v>540846.27300000004</v>
      </c>
      <c r="F15" s="22">
        <v>4972540633.96</v>
      </c>
      <c r="G15" s="22"/>
      <c r="H15" s="22">
        <f t="shared" si="1"/>
        <v>1001008.327</v>
      </c>
      <c r="I15" s="22"/>
      <c r="J15" s="22">
        <f t="shared" si="0"/>
        <v>10056029322.77</v>
      </c>
    </row>
    <row r="16" spans="1:10" ht="19.5" thickBot="1" x14ac:dyDescent="0.35">
      <c r="A16" s="6" t="s">
        <v>19</v>
      </c>
      <c r="B16" s="7">
        <v>159.417</v>
      </c>
      <c r="C16" s="8">
        <v>4651947.4800000004</v>
      </c>
      <c r="E16" s="21">
        <v>61.167999999999999</v>
      </c>
      <c r="F16" s="22">
        <v>1168614.6399999999</v>
      </c>
      <c r="G16" s="22"/>
      <c r="H16" s="22">
        <f t="shared" si="1"/>
        <v>220.58500000000001</v>
      </c>
      <c r="I16" s="22"/>
      <c r="J16" s="22">
        <f t="shared" si="0"/>
        <v>5820562.1200000001</v>
      </c>
    </row>
    <row r="17" spans="1:10" ht="18.75" x14ac:dyDescent="0.3">
      <c r="A17" s="3" t="s">
        <v>4</v>
      </c>
      <c r="B17" s="4">
        <v>606840.245</v>
      </c>
      <c r="C17" s="5">
        <v>9019240000.2299995</v>
      </c>
      <c r="E17" s="21">
        <v>710119.56499999994</v>
      </c>
      <c r="F17" s="22">
        <v>9038401824.8999996</v>
      </c>
      <c r="G17" s="22"/>
      <c r="H17" s="22">
        <f t="shared" si="1"/>
        <v>1316959.81</v>
      </c>
      <c r="I17" s="22"/>
      <c r="J17" s="22">
        <f t="shared" si="0"/>
        <v>18057641825.129997</v>
      </c>
    </row>
    <row r="18" spans="1:10" ht="19.5" thickBot="1" x14ac:dyDescent="0.35">
      <c r="A18" s="6" t="s">
        <v>19</v>
      </c>
      <c r="B18" s="7">
        <v>619.56600000000003</v>
      </c>
      <c r="C18" s="8">
        <v>9333761.7899999991</v>
      </c>
      <c r="E18" s="21">
        <v>184.125</v>
      </c>
      <c r="F18" s="22">
        <v>2754325.88</v>
      </c>
      <c r="G18" s="22"/>
      <c r="H18" s="22">
        <f t="shared" si="1"/>
        <v>803.69100000000003</v>
      </c>
      <c r="I18" s="22"/>
      <c r="J18" s="22">
        <f t="shared" si="0"/>
        <v>12088087.669999998</v>
      </c>
    </row>
    <row r="19" spans="1:10" ht="18.75" x14ac:dyDescent="0.3">
      <c r="A19" s="3" t="s">
        <v>5</v>
      </c>
      <c r="B19" s="4">
        <v>1613667.1229999999</v>
      </c>
      <c r="C19" s="5">
        <v>19950602940.610001</v>
      </c>
      <c r="E19" s="21">
        <v>1688113.405</v>
      </c>
      <c r="F19" s="22">
        <v>12444772021.66</v>
      </c>
      <c r="G19" s="22"/>
      <c r="H19" s="22">
        <f t="shared" si="1"/>
        <v>3301780.5279999999</v>
      </c>
      <c r="I19" s="22"/>
      <c r="J19" s="22">
        <f t="shared" si="0"/>
        <v>32395374962.27</v>
      </c>
    </row>
    <row r="20" spans="1:10" ht="19.5" thickBot="1" x14ac:dyDescent="0.35">
      <c r="A20" s="6" t="s">
        <v>19</v>
      </c>
      <c r="B20" s="7">
        <v>3183.0239999999999</v>
      </c>
      <c r="C20" s="8">
        <v>52039259.380000003</v>
      </c>
      <c r="E20" s="21">
        <v>1111.0989999999999</v>
      </c>
      <c r="F20" s="22">
        <v>15222056.300000001</v>
      </c>
      <c r="G20" s="22"/>
      <c r="H20" s="22">
        <f t="shared" si="1"/>
        <v>4294.1229999999996</v>
      </c>
      <c r="I20" s="22"/>
      <c r="J20" s="22">
        <f t="shared" si="0"/>
        <v>67261315.680000007</v>
      </c>
    </row>
    <row r="21" spans="1:10" ht="18.75" x14ac:dyDescent="0.3">
      <c r="A21" s="3" t="s">
        <v>6</v>
      </c>
      <c r="B21" s="4">
        <v>430166.97100000002</v>
      </c>
      <c r="C21" s="5">
        <v>11480881603.870001</v>
      </c>
      <c r="E21" s="21">
        <v>503655.70899999997</v>
      </c>
      <c r="F21" s="22">
        <v>10067070311.49</v>
      </c>
      <c r="G21" s="22"/>
      <c r="H21" s="22">
        <f t="shared" si="1"/>
        <v>933822.67999999993</v>
      </c>
      <c r="I21" s="22"/>
      <c r="J21" s="22">
        <f t="shared" si="0"/>
        <v>21547951915.360001</v>
      </c>
    </row>
    <row r="22" spans="1:10" ht="19.5" thickBot="1" x14ac:dyDescent="0.35">
      <c r="A22" s="6" t="s">
        <v>19</v>
      </c>
      <c r="B22" s="7">
        <v>51.177999999999997</v>
      </c>
      <c r="C22" s="8">
        <v>1720962.61</v>
      </c>
      <c r="E22" s="21">
        <v>46.191000000000003</v>
      </c>
      <c r="F22" s="22">
        <v>1529568.77</v>
      </c>
      <c r="G22" s="22"/>
      <c r="H22" s="22">
        <f t="shared" si="1"/>
        <v>97.369</v>
      </c>
      <c r="I22" s="22"/>
      <c r="J22" s="22">
        <f t="shared" si="0"/>
        <v>3250531.38</v>
      </c>
    </row>
    <row r="23" spans="1:10" ht="18.75" x14ac:dyDescent="0.3">
      <c r="A23" s="3" t="s">
        <v>7</v>
      </c>
      <c r="B23" s="4">
        <v>1272478.01</v>
      </c>
      <c r="C23" s="5">
        <v>23370165537.330002</v>
      </c>
      <c r="E23" s="21">
        <v>1379196.1810000001</v>
      </c>
      <c r="F23" s="22">
        <v>22297464658.23</v>
      </c>
      <c r="G23" s="22"/>
      <c r="H23" s="22">
        <f t="shared" si="1"/>
        <v>2651674.1910000001</v>
      </c>
      <c r="I23" s="22"/>
      <c r="J23" s="22">
        <f t="shared" si="0"/>
        <v>45667630195.559998</v>
      </c>
    </row>
    <row r="24" spans="1:10" ht="19.5" thickBot="1" x14ac:dyDescent="0.35">
      <c r="A24" s="6" t="s">
        <v>19</v>
      </c>
      <c r="B24" s="18">
        <v>155.786</v>
      </c>
      <c r="C24" s="19">
        <v>2850883.8</v>
      </c>
      <c r="E24" s="21"/>
      <c r="F24" s="22"/>
      <c r="G24" s="22"/>
      <c r="H24" s="22">
        <f t="shared" si="1"/>
        <v>155.786</v>
      </c>
      <c r="I24" s="22"/>
      <c r="J24" s="22">
        <f t="shared" si="0"/>
        <v>2850883.8</v>
      </c>
    </row>
    <row r="25" spans="1:10" ht="18.75" x14ac:dyDescent="0.3">
      <c r="A25" s="3" t="s">
        <v>8</v>
      </c>
      <c r="B25" s="4">
        <v>498197.81</v>
      </c>
      <c r="C25" s="5">
        <v>4861086574.4399996</v>
      </c>
      <c r="E25" s="21">
        <v>682166.80900000001</v>
      </c>
      <c r="F25" s="22">
        <v>5719968693.4700003</v>
      </c>
      <c r="G25" s="22"/>
      <c r="H25" s="22">
        <f t="shared" si="1"/>
        <v>1180364.6189999999</v>
      </c>
      <c r="I25" s="22"/>
      <c r="J25" s="22">
        <f t="shared" si="0"/>
        <v>10581055267.91</v>
      </c>
    </row>
    <row r="26" spans="1:10" ht="19.5" thickBot="1" x14ac:dyDescent="0.35">
      <c r="A26" s="6" t="s">
        <v>19</v>
      </c>
      <c r="B26" s="7">
        <v>1259.6489999999999</v>
      </c>
      <c r="C26" s="8">
        <v>14394009.119999999</v>
      </c>
      <c r="E26" s="21">
        <v>918.08500000000004</v>
      </c>
      <c r="F26" s="22">
        <v>9316726.5800000001</v>
      </c>
      <c r="G26" s="22"/>
      <c r="H26" s="22">
        <f t="shared" si="1"/>
        <v>2177.7339999999999</v>
      </c>
      <c r="I26" s="22"/>
      <c r="J26" s="22">
        <f t="shared" si="0"/>
        <v>23710735.699999999</v>
      </c>
    </row>
    <row r="27" spans="1:10" ht="19.5" thickBot="1" x14ac:dyDescent="0.35">
      <c r="A27" s="9" t="s">
        <v>9</v>
      </c>
      <c r="B27" s="10">
        <v>12679.666999999999</v>
      </c>
      <c r="C27" s="11">
        <v>95896321.519999996</v>
      </c>
      <c r="E27" s="21">
        <v>18017.102999999999</v>
      </c>
      <c r="F27" s="22">
        <v>136263349.99000001</v>
      </c>
      <c r="G27" s="22"/>
      <c r="H27" s="22">
        <f t="shared" si="1"/>
        <v>30696.769999999997</v>
      </c>
      <c r="I27" s="22"/>
      <c r="J27" s="22">
        <f t="shared" si="0"/>
        <v>232159671.50999999</v>
      </c>
    </row>
    <row r="28" spans="1:10" ht="18.75" x14ac:dyDescent="0.3">
      <c r="A28" s="3" t="s">
        <v>10</v>
      </c>
      <c r="B28" s="4">
        <v>104596.26700000001</v>
      </c>
      <c r="C28" s="5">
        <v>2816593474.0900002</v>
      </c>
      <c r="E28" s="21">
        <v>137478.524</v>
      </c>
      <c r="F28" s="22">
        <v>3081306158.4099998</v>
      </c>
      <c r="G28" s="22"/>
      <c r="H28" s="22">
        <f t="shared" si="1"/>
        <v>242074.79100000003</v>
      </c>
      <c r="I28" s="22"/>
      <c r="J28" s="22">
        <f t="shared" si="0"/>
        <v>5897899632.5</v>
      </c>
    </row>
    <row r="29" spans="1:10" ht="19.5" thickBot="1" x14ac:dyDescent="0.35">
      <c r="A29" s="6" t="s">
        <v>19</v>
      </c>
      <c r="B29" s="7">
        <v>703.10199999999998</v>
      </c>
      <c r="C29" s="8">
        <v>31202260.559999999</v>
      </c>
      <c r="E29" s="21">
        <v>535.45799999999997</v>
      </c>
      <c r="F29" s="22">
        <v>20063611.260000002</v>
      </c>
      <c r="G29" s="22"/>
      <c r="H29" s="22">
        <f t="shared" si="1"/>
        <v>1238.56</v>
      </c>
      <c r="I29" s="22"/>
      <c r="J29" s="22">
        <f t="shared" si="0"/>
        <v>51265871.82</v>
      </c>
    </row>
    <row r="30" spans="1:10" ht="18.75" x14ac:dyDescent="0.3">
      <c r="A30" s="3" t="s">
        <v>11</v>
      </c>
      <c r="B30" s="4">
        <v>682086.90099999995</v>
      </c>
      <c r="C30" s="5">
        <v>17612794783.830002</v>
      </c>
      <c r="E30" s="21">
        <v>915937.71200000006</v>
      </c>
      <c r="F30" s="22">
        <v>20528911939.060001</v>
      </c>
      <c r="G30" s="22"/>
      <c r="H30" s="22">
        <f t="shared" si="1"/>
        <v>1598024.6129999999</v>
      </c>
      <c r="I30" s="22"/>
      <c r="J30" s="22">
        <f t="shared" si="0"/>
        <v>38141706722.889999</v>
      </c>
    </row>
    <row r="31" spans="1:10" ht="19.5" thickBot="1" x14ac:dyDescent="0.35">
      <c r="A31" s="6" t="s">
        <v>19</v>
      </c>
      <c r="B31" s="7">
        <v>23034.927</v>
      </c>
      <c r="C31" s="8">
        <v>1022243990.41</v>
      </c>
      <c r="E31" s="21">
        <v>22613.835999999999</v>
      </c>
      <c r="F31" s="22">
        <v>847340434.91999996</v>
      </c>
      <c r="G31" s="22"/>
      <c r="H31" s="22">
        <f t="shared" si="1"/>
        <v>45648.762999999999</v>
      </c>
      <c r="I31" s="22"/>
      <c r="J31" s="22">
        <f t="shared" si="0"/>
        <v>1869584425.3299999</v>
      </c>
    </row>
    <row r="32" spans="1:10" ht="19.5" thickBot="1" x14ac:dyDescent="0.35">
      <c r="A32" s="9" t="s">
        <v>21</v>
      </c>
      <c r="B32" s="10">
        <v>210486.177</v>
      </c>
      <c r="C32" s="11">
        <v>5766542145.4799995</v>
      </c>
      <c r="E32" s="21">
        <v>218864.329</v>
      </c>
      <c r="F32" s="22">
        <v>5638820572.3599997</v>
      </c>
      <c r="G32" s="22"/>
      <c r="H32" s="22">
        <f t="shared" si="1"/>
        <v>429350.50599999999</v>
      </c>
      <c r="I32" s="22"/>
      <c r="J32" s="22">
        <f t="shared" si="0"/>
        <v>11405362717.84</v>
      </c>
    </row>
    <row r="33" spans="1:10" ht="19.5" thickBot="1" x14ac:dyDescent="0.35">
      <c r="A33" s="9" t="s">
        <v>18</v>
      </c>
      <c r="B33" s="10">
        <v>21977.643</v>
      </c>
      <c r="C33" s="11">
        <v>834409703.49000001</v>
      </c>
      <c r="E33" s="21">
        <v>14825.156000000001</v>
      </c>
      <c r="F33" s="22">
        <v>381955319.18000001</v>
      </c>
      <c r="G33" s="22"/>
      <c r="H33" s="22">
        <f t="shared" si="1"/>
        <v>36802.798999999999</v>
      </c>
      <c r="I33" s="22"/>
      <c r="J33" s="22">
        <f t="shared" si="0"/>
        <v>1216365022.6700001</v>
      </c>
    </row>
    <row r="34" spans="1:10" ht="19.5" thickBot="1" x14ac:dyDescent="0.35">
      <c r="A34" s="12" t="s">
        <v>12</v>
      </c>
      <c r="B34" s="13">
        <f>SUM(B10:B33)</f>
        <v>7687922.3540000003</v>
      </c>
      <c r="C34" s="14">
        <f>SUM(C10:C33)</f>
        <v>148082165132.54004</v>
      </c>
      <c r="E34" s="22"/>
      <c r="F34" s="22"/>
      <c r="G34" s="23"/>
      <c r="H34" s="22">
        <f>SUM(H10:H33)</f>
        <v>16668612.496999998</v>
      </c>
      <c r="I34" s="23"/>
      <c r="J34" s="22">
        <f>SUM(J10:J33)</f>
        <v>291862225792.06</v>
      </c>
    </row>
    <row r="35" spans="1:10" x14ac:dyDescent="0.3">
      <c r="E35" s="23"/>
      <c r="F35" s="23"/>
      <c r="G35" s="23"/>
      <c r="H35" s="23"/>
      <c r="I35" s="23"/>
      <c r="J35" s="23"/>
    </row>
  </sheetData>
  <mergeCells count="1">
    <mergeCell ref="A6:C6"/>
  </mergeCells>
  <pageMargins left="0" right="0" top="0" bottom="0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Туралин Данияр Олегович</dc:creator>
  <cp:lastModifiedBy>Несипбаев Ернар Аманкелдыевич</cp:lastModifiedBy>
  <cp:lastPrinted>2022-01-24T10:17:07Z</cp:lastPrinted>
  <dcterms:created xsi:type="dcterms:W3CDTF">2019-07-24T09:16:14Z</dcterms:created>
  <dcterms:modified xsi:type="dcterms:W3CDTF">2024-01-24T11:29:31Z</dcterms:modified>
</cp:coreProperties>
</file>